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williambrodner/Library/Application Support/Box/Box Edit/Documents/1658088289350/"/>
    </mc:Choice>
  </mc:AlternateContent>
  <xr:revisionPtr revIDLastSave="0" documentId="13_ncr:1_{583D1283-7224-814C-A4EB-48689080B7F7}" xr6:coauthVersionLast="47" xr6:coauthVersionMax="47" xr10:uidLastSave="{00000000-0000-0000-0000-000000000000}"/>
  <bookViews>
    <workbookView xWindow="0" yWindow="500" windowWidth="25600" windowHeight="14020" tabRatio="848" activeTab="1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Assessment!$E$25:$BM$34</definedName>
    <definedName name="AssessmentData" localSheetId="0">Assessment!$C$25:$BM$34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ModelledPathways!$C$23:$C$26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Assessment!$C$21:$BM$34</definedName>
    <definedName name="paste_location" localSheetId="1">EffortSharing!$C$19:$F$26</definedName>
    <definedName name="paste_location" localSheetId="2">ModelledPathways!$C$19:$AM$26</definedName>
    <definedName name="Pathways_Table">ModelledPathways!$D$23:$AI$26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<sst xmlns="http://schemas.openxmlformats.org/spreadsheetml/2006/main" count="592" uniqueCount="36">
  <si>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</si>
  <si>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</si>
  <si>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</si>
  <si>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</si>
  <si>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</si>
  <si>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</si>
  <si>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</si>
  <si>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</si>
  <si>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</si>
  <si>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</si>
  <si>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</si>
  <si>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</si>
  <si>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</si>
  <si>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</si>
  <si>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</si>
  <si>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</si>
  <si>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</si>
  <si>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</si>
  <si>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</si>
  <si>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</si>
  <si>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Unconditional</t>
  </si>
  <si>
    <t>Min</t>
  </si>
  <si>
    <t>Max</t>
  </si>
  <si>
    <t>Conditional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</si>
  <si>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</si>
  <si>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</si>
  <si>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</si>
  <si>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</si>
  <si>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</si>
  <si>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</si>
  <si>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</si>
  <si>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</si>
  <si>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-</t>
  </si>
  <si>
    <t>1.5°C Paris Agreement compatible</t>
  </si>
  <si>
    <t>Japan</t>
  </si>
  <si>
    <t xml:space="preserve">Copyright © 2024 Climate Action Tracker by NewClimate Institute and Climate Analytics. All rights reserved. The content provided by this website is protected by copyright.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</si>
</sst>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78317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4"/>
  <sheetViews>
    <sheetView showGridLines="0" zoomScaleNormal="100" workbookViewId="0">
      <selection activeCell="F15" sqref="F15"/>
    </sheetView>
  </sheetViews>
  <sheetFormatPr baseColWidth="10" defaultColWidth="8.7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24" max="24" width="10.25" bestFit="1" customWidth="1"/>
  </cols>
  <sheetData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11" t="s">
        <v>1</v>
      </c>
    </row>
    <row r="6" spans="3:65" x14ac:dyDescent="0.15">
      <c r="C6" s="11"/>
    </row>
    <row r="7" spans="3:65" x14ac:dyDescent="0.15">
      <c r="C7" s="11" t="s">
        <v>2</v>
      </c>
      <c r="X7" s="14"/>
    </row>
    <row r="8" spans="3:65" x14ac:dyDescent="0.15">
      <c r="C8" s="11" t="s">
        <v>3</v>
      </c>
    </row>
    <row r="9" spans="3:65" x14ac:dyDescent="0.15">
      <c r="C9" s="11" t="s">
        <v>4</v>
      </c>
    </row>
    <row r="11" spans="3:65" x14ac:dyDescent="0.15">
      <c r="C11" s="3" t="s">
        <v>5</v>
      </c>
      <c r="D11" s="6"/>
    </row>
    <row r="12" spans="3:65" ht="13" x14ac:dyDescent="0.15">
      <c r="C12" s="4"/>
    </row>
    <row r="13" spans="3:65" x14ac:dyDescent="0.15">
      <c r="C13" s="7" t="s">
        <v>6</v>
      </c>
    </row>
    <row r="14" spans="3:65" x14ac:dyDescent="0.15">
      <c r="C14" s="5"/>
    </row>
    <row r="15" spans="3:65" x14ac:dyDescent="0.15">
      <c r="C15" s="2" t="str">
        <f>_xlfn.CONCAT("Please reference as: 'Climate Action Tracker, Country Assessments | ",TEXT(LastUpdate, "mmmm yyyy")," - http://climateactiontracker.org'")</f>
        <v>Please reference as: 'Climate Action Tracker, Country Assessments | November 2023 - http://climateactiontracker.org'</v>
      </c>
    </row>
    <row r="17" spans="2:65" x14ac:dyDescent="0.15">
      <c r="C17" s="3" t="s">
        <v>35</v>
      </c>
    </row>
    <row r="18" spans="2:65" x14ac:dyDescent="0.15">
      <c r="C18" t="s">
        <v>7</v>
      </c>
    </row>
    <row r="20" spans="2:65" x14ac:dyDescent="0.15">
      <c r="C20" s="12"/>
    </row>
    <row r="21" spans="2:65" ht="12" x14ac:dyDescent="0.15">
      <c r="C21" s="2" t="s">
        <v>8</v>
      </c>
      <c r="D21" s="10" t="s">
        <v>34</v>
      </c>
    </row>
    <row r="22" spans="2:65" x14ac:dyDescent="0.15">
      <c r="C22" s="2" t="s">
        <v>9</v>
      </c>
      <c r="D22" s="17">
        <v>45231</v>
      </c>
    </row>
    <row r="24" spans="2:65" ht="22" customHeight="1" x14ac:dyDescent="0.15">
      <c r="B24" s="12"/>
      <c r="C24" s="8" t="s">
        <v>10</v>
      </c>
      <c r="D24" s="8" t="s">
        <v>11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15">
      <c r="B25" s="12"/>
      <c r="C25" s="9" t="s">
        <v>12</v>
      </c>
      <c r="D25" s="9" t="s">
        <v>13</v>
      </c>
      <c r="E25" s="18">
        <v>1269.3340277935499</v>
      </c>
      <c r="F25" s="18">
        <v>1283.7962941880201</v>
      </c>
      <c r="G25" s="18">
        <v>1295.6120203380101</v>
      </c>
      <c r="H25" s="18">
        <v>1291.39213934654</v>
      </c>
      <c r="I25" s="18">
        <v>1352.4297605521699</v>
      </c>
      <c r="J25" s="18">
        <v>1373.8182536209299</v>
      </c>
      <c r="K25" s="18">
        <v>1386.74760283503</v>
      </c>
      <c r="L25" s="18">
        <v>1378.8102378583301</v>
      </c>
      <c r="M25" s="18">
        <v>1330.3041865585201</v>
      </c>
      <c r="N25" s="18">
        <v>1353.6624034976301</v>
      </c>
      <c r="O25" s="18">
        <v>1373.3034195443299</v>
      </c>
      <c r="P25" s="18">
        <v>1347.56142544712</v>
      </c>
      <c r="Q25" s="18">
        <v>1371.6138772792399</v>
      </c>
      <c r="R25" s="18">
        <v>1378.4520318559601</v>
      </c>
      <c r="S25" s="18">
        <v>1369.82930014358</v>
      </c>
      <c r="T25" s="18">
        <v>1377.4638762485599</v>
      </c>
      <c r="U25" s="18">
        <v>1356.0802467625499</v>
      </c>
      <c r="V25" s="18">
        <v>1391.3002596107401</v>
      </c>
      <c r="W25" s="18">
        <v>1318.5074153202099</v>
      </c>
      <c r="X25" s="18">
        <v>1246.54962205127</v>
      </c>
      <c r="Y25" s="18">
        <v>1300.04674781329</v>
      </c>
      <c r="Z25" s="18">
        <v>1350.7411359555899</v>
      </c>
      <c r="AA25" s="18">
        <v>1393.5941563813601</v>
      </c>
      <c r="AB25" s="18">
        <v>1405.35042387563</v>
      </c>
      <c r="AC25" s="18">
        <v>1356.51102192247</v>
      </c>
      <c r="AD25" s="18">
        <v>1317.8361955129501</v>
      </c>
      <c r="AE25" s="18">
        <v>1300.14677322846</v>
      </c>
      <c r="AF25" s="18">
        <v>1286.7362631687499</v>
      </c>
      <c r="AG25" s="18">
        <v>1242.7157071336701</v>
      </c>
      <c r="AH25" s="18">
        <v>1207.7424164899401</v>
      </c>
      <c r="AI25" s="18">
        <v>1144.9324969955101</v>
      </c>
      <c r="AJ25" s="18">
        <v>1168.09446547518</v>
      </c>
      <c r="AK25" s="18" t="s">
        <v>31</v>
      </c>
      <c r="AL25" s="18" t="s">
        <v>31</v>
      </c>
      <c r="AM25" s="18" t="s">
        <v>31</v>
      </c>
      <c r="AN25" s="18" t="s">
        <v>31</v>
      </c>
      <c r="AO25" s="18" t="s">
        <v>31</v>
      </c>
      <c r="AP25" s="18" t="s">
        <v>31</v>
      </c>
      <c r="AQ25" s="18" t="s">
        <v>31</v>
      </c>
      <c r="AR25" s="18" t="s">
        <v>31</v>
      </c>
      <c r="AS25" s="18" t="s">
        <v>31</v>
      </c>
      <c r="AT25" s="18" t="s">
        <v>31</v>
      </c>
      <c r="AU25" s="18" t="s">
        <v>31</v>
      </c>
      <c r="AV25" s="18" t="s">
        <v>31</v>
      </c>
      <c r="AW25" s="18" t="s">
        <v>31</v>
      </c>
      <c r="AX25" s="18" t="s">
        <v>31</v>
      </c>
      <c r="AY25" s="18" t="s">
        <v>31</v>
      </c>
      <c r="AZ25" s="18" t="s">
        <v>31</v>
      </c>
      <c r="BA25" s="18" t="s">
        <v>31</v>
      </c>
      <c r="BB25" s="18" t="s">
        <v>31</v>
      </c>
      <c r="BC25" s="18" t="s">
        <v>31</v>
      </c>
      <c r="BD25" s="18" t="s">
        <v>31</v>
      </c>
      <c r="BE25" s="18" t="s">
        <v>31</v>
      </c>
      <c r="BF25" s="18" t="s">
        <v>31</v>
      </c>
      <c r="BG25" s="18" t="s">
        <v>31</v>
      </c>
      <c r="BH25" s="18" t="s">
        <v>31</v>
      </c>
      <c r="BI25" s="18" t="s">
        <v>31</v>
      </c>
      <c r="BJ25" s="18" t="s">
        <v>31</v>
      </c>
      <c r="BK25" s="18" t="s">
        <v>31</v>
      </c>
      <c r="BL25" s="18" t="s">
        <v>31</v>
      </c>
      <c r="BM25" s="18" t="s">
        <v>31</v>
      </c>
    </row>
    <row r="26" spans="2:65" x14ac:dyDescent="0.15">
      <c r="B26" s="12"/>
      <c r="C26" s="9" t="s">
        <v>14</v>
      </c>
      <c r="D26" s="9" t="s">
        <v>15</v>
      </c>
      <c r="E26" s="18">
        <v>-63.272180517479697</v>
      </c>
      <c r="F26" s="18">
        <v>-72.077834600215894</v>
      </c>
      <c r="G26" s="18">
        <v>-75.768568073781495</v>
      </c>
      <c r="H26" s="18">
        <v>-79.036433977550999</v>
      </c>
      <c r="I26" s="18">
        <v>-78.849338080596198</v>
      </c>
      <c r="J26" s="18">
        <v>-78.560484471246696</v>
      </c>
      <c r="K26" s="18">
        <v>-82.262619193727403</v>
      </c>
      <c r="L26" s="18">
        <v>-83.2794870889674</v>
      </c>
      <c r="M26" s="18">
        <v>-83.7497554834776</v>
      </c>
      <c r="N26" s="18">
        <v>-82.977550008212702</v>
      </c>
      <c r="O26" s="18">
        <v>-84.085524601985199</v>
      </c>
      <c r="P26" s="18">
        <v>-84.734061507658495</v>
      </c>
      <c r="Q26" s="18">
        <v>-86.506030051586706</v>
      </c>
      <c r="R26" s="18">
        <v>-98.038712262891906</v>
      </c>
      <c r="S26" s="18">
        <v>-94.621082541518106</v>
      </c>
      <c r="T26" s="18">
        <v>-88.841243156239003</v>
      </c>
      <c r="U26" s="18">
        <v>-83.967231372452602</v>
      </c>
      <c r="V26" s="18">
        <v>-79.901017981753796</v>
      </c>
      <c r="W26" s="18">
        <v>-70.111825633231803</v>
      </c>
      <c r="X26" s="18">
        <v>-67.013447612711005</v>
      </c>
      <c r="Y26" s="18">
        <v>-70.853946511667104</v>
      </c>
      <c r="Z26" s="18">
        <v>-69.120049775197103</v>
      </c>
      <c r="AA26" s="18">
        <v>-71.895770359168694</v>
      </c>
      <c r="AB26" s="18">
        <v>-64.653755576933804</v>
      </c>
      <c r="AC26" s="18">
        <v>-61.734467885009899</v>
      </c>
      <c r="AD26" s="18">
        <v>-56.132443212332298</v>
      </c>
      <c r="AE26" s="18">
        <v>-52.285838441890903</v>
      </c>
      <c r="AF26" s="18">
        <v>-56.248091884977597</v>
      </c>
      <c r="AG26" s="18">
        <v>-55.809650826441903</v>
      </c>
      <c r="AH26" s="18">
        <v>-50.699932083332698</v>
      </c>
      <c r="AI26" s="18">
        <v>-51.593909939343497</v>
      </c>
      <c r="AJ26" s="18">
        <v>-51.694590481181699</v>
      </c>
      <c r="AK26" s="18" t="s">
        <v>31</v>
      </c>
      <c r="AL26" s="18" t="s">
        <v>31</v>
      </c>
      <c r="AM26" s="18" t="s">
        <v>31</v>
      </c>
      <c r="AN26" s="18" t="s">
        <v>31</v>
      </c>
      <c r="AO26" s="18" t="s">
        <v>31</v>
      </c>
      <c r="AP26" s="18" t="s">
        <v>31</v>
      </c>
      <c r="AQ26" s="18" t="s">
        <v>31</v>
      </c>
      <c r="AR26" s="18" t="s">
        <v>31</v>
      </c>
      <c r="AS26" s="18" t="s">
        <v>31</v>
      </c>
      <c r="AT26" s="18" t="s">
        <v>31</v>
      </c>
      <c r="AU26" s="18" t="s">
        <v>31</v>
      </c>
      <c r="AV26" s="18" t="s">
        <v>31</v>
      </c>
      <c r="AW26" s="18" t="s">
        <v>31</v>
      </c>
      <c r="AX26" s="18" t="s">
        <v>31</v>
      </c>
      <c r="AY26" s="18" t="s">
        <v>31</v>
      </c>
      <c r="AZ26" s="18" t="s">
        <v>31</v>
      </c>
      <c r="BA26" s="18" t="s">
        <v>31</v>
      </c>
      <c r="BB26" s="18" t="s">
        <v>31</v>
      </c>
      <c r="BC26" s="18" t="s">
        <v>31</v>
      </c>
      <c r="BD26" s="18" t="s">
        <v>31</v>
      </c>
      <c r="BE26" s="18" t="s">
        <v>31</v>
      </c>
      <c r="BF26" s="18" t="s">
        <v>31</v>
      </c>
      <c r="BG26" s="18" t="s">
        <v>31</v>
      </c>
      <c r="BH26" s="18" t="s">
        <v>31</v>
      </c>
      <c r="BI26" s="18" t="s">
        <v>31</v>
      </c>
      <c r="BJ26" s="18" t="s">
        <v>31</v>
      </c>
      <c r="BK26" s="18" t="s">
        <v>31</v>
      </c>
      <c r="BL26" s="18" t="s">
        <v>31</v>
      </c>
      <c r="BM26" s="18" t="s">
        <v>31</v>
      </c>
    </row>
    <row r="27" spans="2:65" x14ac:dyDescent="0.15">
      <c r="B27" s="12"/>
      <c r="C27" s="9" t="s">
        <v>16</v>
      </c>
      <c r="D27" s="9" t="s">
        <v>17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  <c r="V27" s="18" t="s">
        <v>31</v>
      </c>
      <c r="W27" s="18" t="s">
        <v>31</v>
      </c>
      <c r="X27" s="18" t="s">
        <v>31</v>
      </c>
      <c r="Y27" s="18" t="s">
        <v>31</v>
      </c>
      <c r="Z27" s="18" t="s">
        <v>31</v>
      </c>
      <c r="AA27" s="18" t="s">
        <v>31</v>
      </c>
      <c r="AB27" s="18" t="s">
        <v>31</v>
      </c>
      <c r="AC27" s="18" t="s">
        <v>31</v>
      </c>
      <c r="AD27" s="18" t="s">
        <v>31</v>
      </c>
      <c r="AE27" s="18" t="s">
        <v>31</v>
      </c>
      <c r="AF27" s="18" t="s">
        <v>31</v>
      </c>
      <c r="AG27" s="18" t="s">
        <v>31</v>
      </c>
      <c r="AH27" s="18" t="s">
        <v>31</v>
      </c>
      <c r="AI27" s="18" t="s">
        <v>31</v>
      </c>
      <c r="AJ27" s="18">
        <v>1168.09446547518</v>
      </c>
      <c r="AK27" s="18">
        <v>1125.0152093087599</v>
      </c>
      <c r="AL27" s="18">
        <v>1106.0553320075901</v>
      </c>
      <c r="AM27" s="18">
        <v>1072.5898378831901</v>
      </c>
      <c r="AN27" s="18">
        <v>1039.1012070210299</v>
      </c>
      <c r="AO27" s="18">
        <v>1005.58918614376</v>
      </c>
      <c r="AP27" s="18">
        <v>972.053519561803</v>
      </c>
      <c r="AQ27" s="18">
        <v>938.49394915206301</v>
      </c>
      <c r="AR27" s="18">
        <v>904.91021433635797</v>
      </c>
      <c r="AS27" s="18">
        <v>871.30205205969696</v>
      </c>
      <c r="AT27" s="18" t="s">
        <v>31</v>
      </c>
      <c r="AU27" s="18" t="s">
        <v>31</v>
      </c>
      <c r="AV27" s="18" t="s">
        <v>31</v>
      </c>
      <c r="AW27" s="18" t="s">
        <v>31</v>
      </c>
      <c r="AX27" s="18" t="s">
        <v>31</v>
      </c>
      <c r="AY27" s="18" t="s">
        <v>31</v>
      </c>
      <c r="AZ27" s="18" t="s">
        <v>31</v>
      </c>
      <c r="BA27" s="18" t="s">
        <v>31</v>
      </c>
      <c r="BB27" s="18" t="s">
        <v>31</v>
      </c>
      <c r="BC27" s="18" t="s">
        <v>31</v>
      </c>
      <c r="BD27" s="18" t="s">
        <v>31</v>
      </c>
      <c r="BE27" s="18" t="s">
        <v>31</v>
      </c>
      <c r="BF27" s="18" t="s">
        <v>31</v>
      </c>
      <c r="BG27" s="18" t="s">
        <v>31</v>
      </c>
      <c r="BH27" s="18" t="s">
        <v>31</v>
      </c>
      <c r="BI27" s="18" t="s">
        <v>31</v>
      </c>
      <c r="BJ27" s="18" t="s">
        <v>31</v>
      </c>
      <c r="BK27" s="18" t="s">
        <v>31</v>
      </c>
      <c r="BL27" s="18" t="s">
        <v>31</v>
      </c>
      <c r="BM27" s="18" t="s">
        <v>31</v>
      </c>
    </row>
    <row r="28" spans="2:65" x14ac:dyDescent="0.15">
      <c r="B28" s="12"/>
      <c r="C28" s="9" t="s">
        <v>16</v>
      </c>
      <c r="D28" s="9" t="s">
        <v>18</v>
      </c>
      <c r="E28" s="18" t="s">
        <v>31</v>
      </c>
      <c r="F28" s="18" t="s">
        <v>31</v>
      </c>
      <c r="G28" s="18" t="s">
        <v>31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31</v>
      </c>
      <c r="M28" s="18" t="s">
        <v>31</v>
      </c>
      <c r="N28" s="18" t="s">
        <v>31</v>
      </c>
      <c r="O28" s="18" t="s">
        <v>31</v>
      </c>
      <c r="P28" s="18" t="s">
        <v>31</v>
      </c>
      <c r="Q28" s="18" t="s">
        <v>31</v>
      </c>
      <c r="R28" s="18" t="s">
        <v>31</v>
      </c>
      <c r="S28" s="18" t="s">
        <v>31</v>
      </c>
      <c r="T28" s="18" t="s">
        <v>31</v>
      </c>
      <c r="U28" s="18" t="s">
        <v>31</v>
      </c>
      <c r="V28" s="18" t="s">
        <v>31</v>
      </c>
      <c r="W28" s="18" t="s">
        <v>31</v>
      </c>
      <c r="X28" s="18" t="s">
        <v>31</v>
      </c>
      <c r="Y28" s="18" t="s">
        <v>31</v>
      </c>
      <c r="Z28" s="18" t="s">
        <v>31</v>
      </c>
      <c r="AA28" s="18" t="s">
        <v>31</v>
      </c>
      <c r="AB28" s="18" t="s">
        <v>31</v>
      </c>
      <c r="AC28" s="18" t="s">
        <v>31</v>
      </c>
      <c r="AD28" s="18" t="s">
        <v>31</v>
      </c>
      <c r="AE28" s="18" t="s">
        <v>31</v>
      </c>
      <c r="AF28" s="18" t="s">
        <v>31</v>
      </c>
      <c r="AG28" s="18" t="s">
        <v>31</v>
      </c>
      <c r="AH28" s="18" t="s">
        <v>31</v>
      </c>
      <c r="AI28" s="18" t="s">
        <v>31</v>
      </c>
      <c r="AJ28" s="18">
        <v>1168.09446547518</v>
      </c>
      <c r="AK28" s="18">
        <v>1141.0924544566101</v>
      </c>
      <c r="AL28" s="18">
        <v>1116.75492489161</v>
      </c>
      <c r="AM28" s="18">
        <v>1098.0886039642401</v>
      </c>
      <c r="AN28" s="18">
        <v>1079.2007307971701</v>
      </c>
      <c r="AO28" s="18">
        <v>1060.0920191479199</v>
      </c>
      <c r="AP28" s="18">
        <v>1040.76401480901</v>
      </c>
      <c r="AQ28" s="18">
        <v>1021.215686964</v>
      </c>
      <c r="AR28" s="18">
        <v>1001.44707546738</v>
      </c>
      <c r="AS28" s="18">
        <v>971.95852174529796</v>
      </c>
      <c r="AT28" s="18" t="s">
        <v>31</v>
      </c>
      <c r="AU28" s="18" t="s">
        <v>31</v>
      </c>
      <c r="AV28" s="18" t="s">
        <v>31</v>
      </c>
      <c r="AW28" s="18" t="s">
        <v>31</v>
      </c>
      <c r="AX28" s="18" t="s">
        <v>31</v>
      </c>
      <c r="AY28" s="18" t="s">
        <v>31</v>
      </c>
      <c r="AZ28" s="18" t="s">
        <v>31</v>
      </c>
      <c r="BA28" s="18" t="s">
        <v>31</v>
      </c>
      <c r="BB28" s="18" t="s">
        <v>31</v>
      </c>
      <c r="BC28" s="18" t="s">
        <v>31</v>
      </c>
      <c r="BD28" s="18" t="s">
        <v>31</v>
      </c>
      <c r="BE28" s="18" t="s">
        <v>31</v>
      </c>
      <c r="BF28" s="18" t="s">
        <v>31</v>
      </c>
      <c r="BG28" s="18" t="s">
        <v>31</v>
      </c>
      <c r="BH28" s="18" t="s">
        <v>31</v>
      </c>
      <c r="BI28" s="18" t="s">
        <v>31</v>
      </c>
      <c r="BJ28" s="18" t="s">
        <v>31</v>
      </c>
      <c r="BK28" s="18" t="s">
        <v>31</v>
      </c>
      <c r="BL28" s="18" t="s">
        <v>31</v>
      </c>
      <c r="BM28" s="18" t="s">
        <v>31</v>
      </c>
    </row>
    <row r="29" spans="2:65" x14ac:dyDescent="0.15">
      <c r="B29" s="12"/>
      <c r="C29" s="9" t="s">
        <v>19</v>
      </c>
      <c r="D29" s="9" t="s">
        <v>17</v>
      </c>
      <c r="E29" s="18" t="s">
        <v>31</v>
      </c>
      <c r="F29" s="18" t="s">
        <v>31</v>
      </c>
      <c r="G29" s="18" t="s">
        <v>31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31</v>
      </c>
      <c r="M29" s="18" t="s">
        <v>31</v>
      </c>
      <c r="N29" s="18" t="s">
        <v>31</v>
      </c>
      <c r="O29" s="18" t="s">
        <v>31</v>
      </c>
      <c r="P29" s="18" t="s">
        <v>31</v>
      </c>
      <c r="Q29" s="18" t="s">
        <v>31</v>
      </c>
      <c r="R29" s="18" t="s">
        <v>31</v>
      </c>
      <c r="S29" s="18" t="s">
        <v>31</v>
      </c>
      <c r="T29" s="18" t="s">
        <v>31</v>
      </c>
      <c r="U29" s="18" t="s">
        <v>31</v>
      </c>
      <c r="V29" s="18" t="s">
        <v>31</v>
      </c>
      <c r="W29" s="18" t="s">
        <v>31</v>
      </c>
      <c r="X29" s="18" t="s">
        <v>31</v>
      </c>
      <c r="Y29" s="18" t="s">
        <v>31</v>
      </c>
      <c r="Z29" s="18" t="s">
        <v>31</v>
      </c>
      <c r="AA29" s="18" t="s">
        <v>31</v>
      </c>
      <c r="AB29" s="18" t="s">
        <v>31</v>
      </c>
      <c r="AC29" s="18" t="s">
        <v>31</v>
      </c>
      <c r="AD29" s="18" t="s">
        <v>31</v>
      </c>
      <c r="AE29" s="18" t="s">
        <v>31</v>
      </c>
      <c r="AF29" s="18" t="s">
        <v>31</v>
      </c>
      <c r="AG29" s="18" t="s">
        <v>31</v>
      </c>
      <c r="AH29" s="18" t="s">
        <v>31</v>
      </c>
      <c r="AI29" s="18" t="s">
        <v>31</v>
      </c>
      <c r="AJ29" s="18" t="s">
        <v>32</v>
      </c>
      <c r="AK29" s="18" t="s">
        <v>32</v>
      </c>
      <c r="AL29" s="18" t="s">
        <v>32</v>
      </c>
      <c r="AM29" s="18" t="s">
        <v>32</v>
      </c>
      <c r="AN29" s="18" t="s">
        <v>32</v>
      </c>
      <c r="AO29" s="18" t="s">
        <v>32</v>
      </c>
      <c r="AP29" s="18" t="s">
        <v>32</v>
      </c>
      <c r="AQ29" s="18" t="s">
        <v>32</v>
      </c>
      <c r="AR29" s="18" t="s">
        <v>32</v>
      </c>
      <c r="AS29" s="18" t="s">
        <v>32</v>
      </c>
      <c r="AT29" s="18" t="s">
        <v>31</v>
      </c>
      <c r="AU29" s="18" t="s">
        <v>31</v>
      </c>
      <c r="AV29" s="18" t="s">
        <v>31</v>
      </c>
      <c r="AW29" s="18" t="s">
        <v>31</v>
      </c>
      <c r="AX29" s="18" t="s">
        <v>31</v>
      </c>
      <c r="AY29" s="18" t="s">
        <v>31</v>
      </c>
      <c r="AZ29" s="18" t="s">
        <v>31</v>
      </c>
      <c r="BA29" s="18" t="s">
        <v>31</v>
      </c>
      <c r="BB29" s="18" t="s">
        <v>31</v>
      </c>
      <c r="BC29" s="18" t="s">
        <v>31</v>
      </c>
      <c r="BD29" s="18" t="s">
        <v>31</v>
      </c>
      <c r="BE29" s="18" t="s">
        <v>31</v>
      </c>
      <c r="BF29" s="18" t="s">
        <v>31</v>
      </c>
      <c r="BG29" s="18" t="s">
        <v>31</v>
      </c>
      <c r="BH29" s="18" t="s">
        <v>31</v>
      </c>
      <c r="BI29" s="18" t="s">
        <v>31</v>
      </c>
      <c r="BJ29" s="18" t="s">
        <v>31</v>
      </c>
      <c r="BK29" s="18" t="s">
        <v>31</v>
      </c>
      <c r="BL29" s="18" t="s">
        <v>31</v>
      </c>
      <c r="BM29" s="18" t="s">
        <v>31</v>
      </c>
    </row>
    <row r="30" spans="2:65" x14ac:dyDescent="0.15">
      <c r="B30" s="12"/>
      <c r="C30" s="9" t="s">
        <v>19</v>
      </c>
      <c r="D30" s="9" t="s">
        <v>18</v>
      </c>
      <c r="E30" s="18" t="s">
        <v>31</v>
      </c>
      <c r="F30" s="18" t="s">
        <v>31</v>
      </c>
      <c r="G30" s="18" t="s">
        <v>31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31</v>
      </c>
      <c r="M30" s="18" t="s">
        <v>31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31</v>
      </c>
      <c r="S30" s="18" t="s">
        <v>31</v>
      </c>
      <c r="T30" s="18" t="s">
        <v>31</v>
      </c>
      <c r="U30" s="18" t="s">
        <v>31</v>
      </c>
      <c r="V30" s="18" t="s">
        <v>31</v>
      </c>
      <c r="W30" s="18" t="s">
        <v>31</v>
      </c>
      <c r="X30" s="18" t="s">
        <v>31</v>
      </c>
      <c r="Y30" s="18" t="s">
        <v>31</v>
      </c>
      <c r="Z30" s="18" t="s">
        <v>31</v>
      </c>
      <c r="AA30" s="18" t="s">
        <v>31</v>
      </c>
      <c r="AB30" s="18" t="s">
        <v>31</v>
      </c>
      <c r="AC30" s="18" t="s">
        <v>31</v>
      </c>
      <c r="AD30" s="18" t="s">
        <v>31</v>
      </c>
      <c r="AE30" s="18" t="s">
        <v>31</v>
      </c>
      <c r="AF30" s="18" t="s">
        <v>31</v>
      </c>
      <c r="AG30" s="18" t="s">
        <v>31</v>
      </c>
      <c r="AH30" s="18" t="s">
        <v>31</v>
      </c>
      <c r="AI30" s="18" t="s">
        <v>31</v>
      </c>
      <c r="AJ30" s="18" t="s">
        <v>32</v>
      </c>
      <c r="AK30" s="18" t="s">
        <v>32</v>
      </c>
      <c r="AL30" s="18" t="s">
        <v>32</v>
      </c>
      <c r="AM30" s="18" t="s">
        <v>32</v>
      </c>
      <c r="AN30" s="18" t="s">
        <v>32</v>
      </c>
      <c r="AO30" s="18" t="s">
        <v>32</v>
      </c>
      <c r="AP30" s="18" t="s">
        <v>32</v>
      </c>
      <c r="AQ30" s="18" t="s">
        <v>32</v>
      </c>
      <c r="AR30" s="18" t="s">
        <v>32</v>
      </c>
      <c r="AS30" s="18" t="s">
        <v>32</v>
      </c>
      <c r="AT30" s="18" t="s">
        <v>31</v>
      </c>
      <c r="AU30" s="18" t="s">
        <v>31</v>
      </c>
      <c r="AV30" s="18" t="s">
        <v>31</v>
      </c>
      <c r="AW30" s="18" t="s">
        <v>31</v>
      </c>
      <c r="AX30" s="18" t="s">
        <v>31</v>
      </c>
      <c r="AY30" s="18" t="s">
        <v>31</v>
      </c>
      <c r="AZ30" s="18" t="s">
        <v>31</v>
      </c>
      <c r="BA30" s="18" t="s">
        <v>31</v>
      </c>
      <c r="BB30" s="18" t="s">
        <v>31</v>
      </c>
      <c r="BC30" s="18" t="s">
        <v>31</v>
      </c>
      <c r="BD30" s="18" t="s">
        <v>31</v>
      </c>
      <c r="BE30" s="18" t="s">
        <v>31</v>
      </c>
      <c r="BF30" s="18" t="s">
        <v>31</v>
      </c>
      <c r="BG30" s="18" t="s">
        <v>31</v>
      </c>
      <c r="BH30" s="18" t="s">
        <v>31</v>
      </c>
      <c r="BI30" s="18" t="s">
        <v>31</v>
      </c>
      <c r="BJ30" s="18" t="s">
        <v>31</v>
      </c>
      <c r="BK30" s="18" t="s">
        <v>31</v>
      </c>
      <c r="BL30" s="18" t="s">
        <v>31</v>
      </c>
      <c r="BM30" s="18" t="s">
        <v>31</v>
      </c>
    </row>
    <row r="31" spans="2:65" x14ac:dyDescent="0.15">
      <c r="B31" s="13"/>
      <c r="C31" s="9" t="s">
        <v>20</v>
      </c>
      <c r="D31" s="9" t="s">
        <v>21</v>
      </c>
      <c r="E31" s="18" t="s">
        <v>31</v>
      </c>
      <c r="F31" s="18" t="s">
        <v>31</v>
      </c>
      <c r="G31" s="18" t="s">
        <v>31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31</v>
      </c>
      <c r="M31" s="18" t="s">
        <v>31</v>
      </c>
      <c r="N31" s="18" t="s">
        <v>31</v>
      </c>
      <c r="O31" s="18" t="s">
        <v>31</v>
      </c>
      <c r="P31" s="18" t="s">
        <v>31</v>
      </c>
      <c r="Q31" s="18" t="s">
        <v>31</v>
      </c>
      <c r="R31" s="18" t="s">
        <v>31</v>
      </c>
      <c r="S31" s="18" t="s">
        <v>31</v>
      </c>
      <c r="T31" s="18" t="s">
        <v>31</v>
      </c>
      <c r="U31" s="18" t="s">
        <v>31</v>
      </c>
      <c r="V31" s="18" t="s">
        <v>31</v>
      </c>
      <c r="W31" s="18" t="s">
        <v>31</v>
      </c>
      <c r="X31" s="18" t="s">
        <v>31</v>
      </c>
      <c r="Y31" s="18" t="s">
        <v>31</v>
      </c>
      <c r="Z31" s="18" t="s">
        <v>31</v>
      </c>
      <c r="AA31" s="18" t="s">
        <v>31</v>
      </c>
      <c r="AB31" s="18" t="s">
        <v>31</v>
      </c>
      <c r="AC31" s="18" t="s">
        <v>31</v>
      </c>
      <c r="AD31" s="18" t="s">
        <v>31</v>
      </c>
      <c r="AE31" s="18" t="s">
        <v>31</v>
      </c>
      <c r="AF31" s="18" t="s">
        <v>31</v>
      </c>
      <c r="AG31" s="18" t="s">
        <v>31</v>
      </c>
      <c r="AH31" s="18" t="s">
        <v>31</v>
      </c>
      <c r="AI31" s="18" t="s">
        <v>31</v>
      </c>
      <c r="AJ31" s="18" t="s">
        <v>31</v>
      </c>
      <c r="AK31" s="18" t="s">
        <v>31</v>
      </c>
      <c r="AL31" s="18" t="s">
        <v>31</v>
      </c>
      <c r="AM31" s="18" t="s">
        <v>31</v>
      </c>
      <c r="AN31" s="18" t="s">
        <v>31</v>
      </c>
      <c r="AO31" s="18" t="s">
        <v>31</v>
      </c>
      <c r="AP31" s="18" t="s">
        <v>31</v>
      </c>
      <c r="AQ31" s="18" t="s">
        <v>31</v>
      </c>
      <c r="AR31" s="18" t="s">
        <v>31</v>
      </c>
      <c r="AS31" s="18">
        <v>813.3</v>
      </c>
      <c r="AT31" s="18" t="s">
        <v>31</v>
      </c>
      <c r="AU31" s="18" t="s">
        <v>31</v>
      </c>
      <c r="AV31" s="18" t="s">
        <v>31</v>
      </c>
      <c r="AW31" s="18" t="s">
        <v>31</v>
      </c>
      <c r="AX31" s="18" t="s">
        <v>31</v>
      </c>
      <c r="AY31" s="18" t="s">
        <v>31</v>
      </c>
      <c r="AZ31" s="18" t="s">
        <v>31</v>
      </c>
      <c r="BA31" s="18" t="s">
        <v>31</v>
      </c>
      <c r="BB31" s="18" t="s">
        <v>31</v>
      </c>
      <c r="BC31" s="18" t="s">
        <v>31</v>
      </c>
      <c r="BD31" s="18" t="s">
        <v>31</v>
      </c>
      <c r="BE31" s="18" t="s">
        <v>31</v>
      </c>
      <c r="BF31" s="18" t="s">
        <v>31</v>
      </c>
      <c r="BG31" s="18" t="s">
        <v>31</v>
      </c>
      <c r="BH31" s="18" t="s">
        <v>31</v>
      </c>
      <c r="BI31" s="18" t="s">
        <v>31</v>
      </c>
      <c r="BJ31" s="18" t="s">
        <v>31</v>
      </c>
      <c r="BK31" s="18" t="s">
        <v>31</v>
      </c>
      <c r="BL31" s="18" t="s">
        <v>31</v>
      </c>
      <c r="BM31" s="18" t="s">
        <v>31</v>
      </c>
    </row>
    <row r="32" spans="2:65" x14ac:dyDescent="0.15">
      <c r="C32" s="9" t="s">
        <v>20</v>
      </c>
      <c r="D32" s="9" t="s">
        <v>22</v>
      </c>
      <c r="E32" s="18" t="s">
        <v>31</v>
      </c>
      <c r="F32" s="18" t="s">
        <v>31</v>
      </c>
      <c r="G32" s="18" t="s">
        <v>31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31</v>
      </c>
      <c r="M32" s="18" t="s">
        <v>31</v>
      </c>
      <c r="N32" s="18" t="s">
        <v>31</v>
      </c>
      <c r="O32" s="18" t="s">
        <v>31</v>
      </c>
      <c r="P32" s="18" t="s">
        <v>31</v>
      </c>
      <c r="Q32" s="18" t="s">
        <v>31</v>
      </c>
      <c r="R32" s="18" t="s">
        <v>31</v>
      </c>
      <c r="S32" s="18" t="s">
        <v>31</v>
      </c>
      <c r="T32" s="18" t="s">
        <v>31</v>
      </c>
      <c r="U32" s="18" t="s">
        <v>31</v>
      </c>
      <c r="V32" s="18" t="s">
        <v>31</v>
      </c>
      <c r="W32" s="18" t="s">
        <v>31</v>
      </c>
      <c r="X32" s="18" t="s">
        <v>31</v>
      </c>
      <c r="Y32" s="18" t="s">
        <v>31</v>
      </c>
      <c r="Z32" s="18" t="s">
        <v>31</v>
      </c>
      <c r="AA32" s="18" t="s">
        <v>31</v>
      </c>
      <c r="AB32" s="18" t="s">
        <v>31</v>
      </c>
      <c r="AC32" s="18" t="s">
        <v>31</v>
      </c>
      <c r="AD32" s="18" t="s">
        <v>31</v>
      </c>
      <c r="AE32" s="18" t="s">
        <v>31</v>
      </c>
      <c r="AF32" s="18" t="s">
        <v>31</v>
      </c>
      <c r="AG32" s="18" t="s">
        <v>31</v>
      </c>
      <c r="AH32" s="18" t="s">
        <v>31</v>
      </c>
      <c r="AI32" s="18" t="s">
        <v>31</v>
      </c>
      <c r="AJ32" s="18" t="s">
        <v>31</v>
      </c>
      <c r="AK32" s="18" t="s">
        <v>31</v>
      </c>
      <c r="AL32" s="18" t="s">
        <v>31</v>
      </c>
      <c r="AM32" s="18" t="s">
        <v>31</v>
      </c>
      <c r="AN32" s="18" t="s">
        <v>31</v>
      </c>
      <c r="AO32" s="18" t="s">
        <v>31</v>
      </c>
      <c r="AP32" s="18" t="s">
        <v>31</v>
      </c>
      <c r="AQ32" s="18" t="s">
        <v>31</v>
      </c>
      <c r="AR32" s="18" t="s">
        <v>31</v>
      </c>
      <c r="AS32" s="18">
        <v>813.3</v>
      </c>
      <c r="AT32" s="18" t="s">
        <v>31</v>
      </c>
      <c r="AU32" s="18" t="s">
        <v>31</v>
      </c>
      <c r="AV32" s="18" t="s">
        <v>31</v>
      </c>
      <c r="AW32" s="18" t="s">
        <v>31</v>
      </c>
      <c r="AX32" s="18" t="s">
        <v>31</v>
      </c>
      <c r="AY32" s="18" t="s">
        <v>31</v>
      </c>
      <c r="AZ32" s="18" t="s">
        <v>31</v>
      </c>
      <c r="BA32" s="18" t="s">
        <v>31</v>
      </c>
      <c r="BB32" s="18" t="s">
        <v>31</v>
      </c>
      <c r="BC32" s="18" t="s">
        <v>31</v>
      </c>
      <c r="BD32" s="18" t="s">
        <v>31</v>
      </c>
      <c r="BE32" s="18" t="s">
        <v>31</v>
      </c>
      <c r="BF32" s="18" t="s">
        <v>31</v>
      </c>
      <c r="BG32" s="18" t="s">
        <v>31</v>
      </c>
      <c r="BH32" s="18" t="s">
        <v>31</v>
      </c>
      <c r="BI32" s="18" t="s">
        <v>31</v>
      </c>
      <c r="BJ32" s="18" t="s">
        <v>31</v>
      </c>
      <c r="BK32" s="18" t="s">
        <v>31</v>
      </c>
      <c r="BL32" s="18" t="s">
        <v>31</v>
      </c>
      <c r="BM32" s="18" t="s">
        <v>31</v>
      </c>
    </row>
    <row r="33" spans="3:65" x14ac:dyDescent="0.15">
      <c r="C33" s="9" t="s">
        <v>23</v>
      </c>
      <c r="D33" s="9" t="s">
        <v>21</v>
      </c>
      <c r="E33" s="18" t="s">
        <v>31</v>
      </c>
      <c r="F33" s="18" t="s">
        <v>31</v>
      </c>
      <c r="G33" s="18" t="s">
        <v>31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31</v>
      </c>
      <c r="M33" s="18" t="s">
        <v>31</v>
      </c>
      <c r="N33" s="18" t="s">
        <v>31</v>
      </c>
      <c r="O33" s="18" t="s">
        <v>31</v>
      </c>
      <c r="P33" s="18" t="s">
        <v>31</v>
      </c>
      <c r="Q33" s="18" t="s">
        <v>31</v>
      </c>
      <c r="R33" s="18" t="s">
        <v>31</v>
      </c>
      <c r="S33" s="18" t="s">
        <v>31</v>
      </c>
      <c r="T33" s="18" t="s">
        <v>31</v>
      </c>
      <c r="U33" s="18" t="s">
        <v>31</v>
      </c>
      <c r="V33" s="18" t="s">
        <v>31</v>
      </c>
      <c r="W33" s="18" t="s">
        <v>31</v>
      </c>
      <c r="X33" s="18" t="s">
        <v>31</v>
      </c>
      <c r="Y33" s="18" t="s">
        <v>31</v>
      </c>
      <c r="Z33" s="18" t="s">
        <v>31</v>
      </c>
      <c r="AA33" s="18" t="s">
        <v>31</v>
      </c>
      <c r="AB33" s="18" t="s">
        <v>31</v>
      </c>
      <c r="AC33" s="18" t="s">
        <v>31</v>
      </c>
      <c r="AD33" s="18" t="s">
        <v>31</v>
      </c>
      <c r="AE33" s="18" t="s">
        <v>31</v>
      </c>
      <c r="AF33" s="18" t="s">
        <v>31</v>
      </c>
      <c r="AG33" s="18" t="s">
        <v>31</v>
      </c>
      <c r="AH33" s="18" t="s">
        <v>31</v>
      </c>
      <c r="AI33" s="18" t="s">
        <v>31</v>
      </c>
      <c r="AJ33" s="18" t="s">
        <v>31</v>
      </c>
      <c r="AK33" s="18" t="s">
        <v>31</v>
      </c>
      <c r="AL33" s="18" t="s">
        <v>31</v>
      </c>
      <c r="AM33" s="18" t="s">
        <v>31</v>
      </c>
      <c r="AN33" s="18" t="s">
        <v>31</v>
      </c>
      <c r="AO33" s="18" t="s">
        <v>31</v>
      </c>
      <c r="AP33" s="18" t="s">
        <v>31</v>
      </c>
      <c r="AQ33" s="18" t="s">
        <v>31</v>
      </c>
      <c r="AR33" s="18" t="s">
        <v>31</v>
      </c>
      <c r="AS33" s="18" t="s">
        <v>32</v>
      </c>
      <c r="AT33" s="18" t="s">
        <v>31</v>
      </c>
      <c r="AU33" s="18" t="s">
        <v>31</v>
      </c>
      <c r="AV33" s="18" t="s">
        <v>31</v>
      </c>
      <c r="AW33" s="18" t="s">
        <v>31</v>
      </c>
      <c r="AX33" s="18" t="s">
        <v>31</v>
      </c>
      <c r="AY33" s="18" t="s">
        <v>31</v>
      </c>
      <c r="AZ33" s="18" t="s">
        <v>31</v>
      </c>
      <c r="BA33" s="18" t="s">
        <v>31</v>
      </c>
      <c r="BB33" s="18" t="s">
        <v>31</v>
      </c>
      <c r="BC33" s="18" t="s">
        <v>31</v>
      </c>
      <c r="BD33" s="18" t="s">
        <v>31</v>
      </c>
      <c r="BE33" s="18" t="s">
        <v>31</v>
      </c>
      <c r="BF33" s="18" t="s">
        <v>31</v>
      </c>
      <c r="BG33" s="18" t="s">
        <v>31</v>
      </c>
      <c r="BH33" s="18" t="s">
        <v>31</v>
      </c>
      <c r="BI33" s="18" t="s">
        <v>31</v>
      </c>
      <c r="BJ33" s="18" t="s">
        <v>31</v>
      </c>
      <c r="BK33" s="18" t="s">
        <v>31</v>
      </c>
      <c r="BL33" s="18" t="s">
        <v>31</v>
      </c>
      <c r="BM33" s="18" t="s">
        <v>31</v>
      </c>
    </row>
    <row r="34" spans="3:65" x14ac:dyDescent="0.15">
      <c r="C34" s="9" t="s">
        <v>23</v>
      </c>
      <c r="D34" s="9" t="s">
        <v>22</v>
      </c>
      <c r="E34" s="18" t="s">
        <v>31</v>
      </c>
      <c r="F34" s="18" t="s">
        <v>31</v>
      </c>
      <c r="G34" s="18" t="s">
        <v>31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31</v>
      </c>
      <c r="M34" s="18" t="s">
        <v>31</v>
      </c>
      <c r="N34" s="18" t="s">
        <v>31</v>
      </c>
      <c r="O34" s="18" t="s">
        <v>31</v>
      </c>
      <c r="P34" s="18" t="s">
        <v>31</v>
      </c>
      <c r="Q34" s="18" t="s">
        <v>31</v>
      </c>
      <c r="R34" s="18" t="s">
        <v>31</v>
      </c>
      <c r="S34" s="18" t="s">
        <v>31</v>
      </c>
      <c r="T34" s="18" t="s">
        <v>31</v>
      </c>
      <c r="U34" s="18" t="s">
        <v>31</v>
      </c>
      <c r="V34" s="18" t="s">
        <v>31</v>
      </c>
      <c r="W34" s="18" t="s">
        <v>31</v>
      </c>
      <c r="X34" s="18" t="s">
        <v>31</v>
      </c>
      <c r="Y34" s="18" t="s">
        <v>31</v>
      </c>
      <c r="Z34" s="18" t="s">
        <v>31</v>
      </c>
      <c r="AA34" s="18" t="s">
        <v>31</v>
      </c>
      <c r="AB34" s="18" t="s">
        <v>31</v>
      </c>
      <c r="AC34" s="18" t="s">
        <v>31</v>
      </c>
      <c r="AD34" s="18" t="s">
        <v>31</v>
      </c>
      <c r="AE34" s="18" t="s">
        <v>31</v>
      </c>
      <c r="AF34" s="18" t="s">
        <v>31</v>
      </c>
      <c r="AG34" s="18" t="s">
        <v>31</v>
      </c>
      <c r="AH34" s="18" t="s">
        <v>31</v>
      </c>
      <c r="AI34" s="18" t="s">
        <v>31</v>
      </c>
      <c r="AJ34" s="18" t="s">
        <v>31</v>
      </c>
      <c r="AK34" s="18" t="s">
        <v>31</v>
      </c>
      <c r="AL34" s="18" t="s">
        <v>31</v>
      </c>
      <c r="AM34" s="18" t="s">
        <v>31</v>
      </c>
      <c r="AN34" s="18" t="s">
        <v>31</v>
      </c>
      <c r="AO34" s="18" t="s">
        <v>31</v>
      </c>
      <c r="AP34" s="18" t="s">
        <v>31</v>
      </c>
      <c r="AQ34" s="18" t="s">
        <v>31</v>
      </c>
      <c r="AR34" s="18" t="s">
        <v>31</v>
      </c>
      <c r="AS34" s="18" t="s">
        <v>32</v>
      </c>
      <c r="AT34" s="18" t="s">
        <v>31</v>
      </c>
      <c r="AU34" s="18" t="s">
        <v>31</v>
      </c>
      <c r="AV34" s="18" t="s">
        <v>31</v>
      </c>
      <c r="AW34" s="18" t="s">
        <v>31</v>
      </c>
      <c r="AX34" s="18" t="s">
        <v>31</v>
      </c>
      <c r="AY34" s="18" t="s">
        <v>31</v>
      </c>
      <c r="AZ34" s="18" t="s">
        <v>31</v>
      </c>
      <c r="BA34" s="18" t="s">
        <v>31</v>
      </c>
      <c r="BB34" s="18" t="s">
        <v>31</v>
      </c>
      <c r="BC34" s="18" t="s">
        <v>31</v>
      </c>
      <c r="BD34" s="18" t="s">
        <v>31</v>
      </c>
      <c r="BE34" s="18" t="s">
        <v>31</v>
      </c>
      <c r="BF34" s="18" t="s">
        <v>31</v>
      </c>
      <c r="BG34" s="18" t="s">
        <v>31</v>
      </c>
      <c r="BH34" s="18" t="s">
        <v>31</v>
      </c>
      <c r="BI34" s="18" t="s">
        <v>31</v>
      </c>
      <c r="BJ34" s="18" t="s">
        <v>31</v>
      </c>
      <c r="BK34" s="18" t="s">
        <v>31</v>
      </c>
      <c r="BL34" s="18" t="s">
        <v>31</v>
      </c>
      <c r="BM34" s="18" t="s">
        <v>31</v>
      </c>
    </row>
  </sheetData>
  <conditionalFormatting sqref="E25:BM34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tabSelected="1" workbookViewId="0">
      <selection activeCell="I25" sqref="I25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30.25" bestFit="1" customWidth="1"/>
  </cols>
  <sheetData>
    <row r="3" spans="3:17" ht="15" thickBot="1" x14ac:dyDescent="0.2"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25</v>
      </c>
    </row>
    <row r="14" spans="3:17" x14ac:dyDescent="0.15">
      <c r="C14" s="5"/>
    </row>
    <row r="15" spans="3:17" x14ac:dyDescent="0.15">
      <c r="C15" s="3" t="s">
        <v>35</v>
      </c>
    </row>
    <row r="16" spans="3:17" x14ac:dyDescent="0.15">
      <c r="C16" t="s">
        <v>7</v>
      </c>
    </row>
    <row r="18" spans="2:6" x14ac:dyDescent="0.15">
      <c r="C18" s="12"/>
    </row>
    <row r="19" spans="2:6" ht="12" x14ac:dyDescent="0.15">
      <c r="C19" s="2" t="s">
        <v>8</v>
      </c>
      <c r="D19" s="10" t="s">
        <v>34</v>
      </c>
    </row>
    <row r="20" spans="2:6" x14ac:dyDescent="0.15">
      <c r="C20" s="2" t="s">
        <v>9</v>
      </c>
      <c r="D20" s="17">
        <v>44429</v>
      </c>
    </row>
    <row r="22" spans="2:6" ht="22" customHeight="1" x14ac:dyDescent="0.15">
      <c r="B22" s="13"/>
      <c r="C22" s="8" t="s">
        <v>26</v>
      </c>
      <c r="D22" s="8">
        <v>2025</v>
      </c>
      <c r="E22" s="8">
        <v>2030</v>
      </c>
      <c r="F22" s="8">
        <v>2050</v>
      </c>
    </row>
    <row r="23" spans="2:6" x14ac:dyDescent="0.15">
      <c r="B23" s="12"/>
      <c r="C23" s="19" t="s">
        <v>33</v>
      </c>
      <c r="D23" s="15">
        <v>645.27376356664649</v>
      </c>
      <c r="E23" s="15">
        <v>368.37731874163399</v>
      </c>
      <c r="F23" s="15">
        <v>-1297.021291933223</v>
      </c>
    </row>
    <row r="24" spans="2:6" x14ac:dyDescent="0.15">
      <c r="B24" s="12"/>
      <c r="C24" s="9" t="s">
        <v>27</v>
      </c>
      <c r="D24" s="15">
        <v>784.91274356557551</v>
      </c>
      <c r="E24" s="15">
        <v>560.26332499238094</v>
      </c>
      <c r="F24" s="15">
        <v>-852.74263144228871</v>
      </c>
    </row>
    <row r="25" spans="2:6" x14ac:dyDescent="0.15">
      <c r="B25" s="12"/>
      <c r="C25" s="9" t="s">
        <v>28</v>
      </c>
      <c r="D25" s="15">
        <v>1179.6909296741901</v>
      </c>
      <c r="E25" s="15">
        <v>1102.750884611316</v>
      </c>
      <c r="F25" s="15">
        <v>403.29292336283243</v>
      </c>
    </row>
    <row r="26" spans="2:6" x14ac:dyDescent="0.15">
      <c r="B26" s="12"/>
      <c r="C26" s="9" t="s">
        <v>29</v>
      </c>
      <c r="D26" s="15">
        <v>1395.665688929475</v>
      </c>
      <c r="E26" s="15">
        <v>1399.5343042895529</v>
      </c>
      <c r="F26" s="15">
        <v>1090.443293141569</v>
      </c>
    </row>
    <row r="30" spans="2:6" x14ac:dyDescent="0.15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I27"/>
  <sheetViews>
    <sheetView showGridLines="0" workbookViewId="0">
      <selection activeCell="C15" sqref="C15"/>
    </sheetView>
  </sheetViews>
  <sheetFormatPr baseColWidth="10" defaultColWidth="9.25" defaultRowHeight="11.25" customHeight="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9.25" customWidth="1"/>
  </cols>
  <sheetData>
    <row r="3" spans="3:17" ht="14" x14ac:dyDescent="0.15"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ht="11" x14ac:dyDescent="0.15">
      <c r="C5" s="11" t="s">
        <v>1</v>
      </c>
    </row>
    <row r="6" spans="3:17" ht="11" x14ac:dyDescent="0.15">
      <c r="C6" s="11"/>
    </row>
    <row r="7" spans="3:17" ht="11" x14ac:dyDescent="0.15">
      <c r="C7" s="11" t="s">
        <v>2</v>
      </c>
    </row>
    <row r="8" spans="3:17" ht="11" x14ac:dyDescent="0.15">
      <c r="C8" s="11" t="s">
        <v>3</v>
      </c>
      <c r="D8" s="6"/>
    </row>
    <row r="9" spans="3:17" ht="11" x14ac:dyDescent="0.15">
      <c r="C9" s="11" t="s">
        <v>4</v>
      </c>
    </row>
    <row r="11" spans="3:17" ht="11" x14ac:dyDescent="0.15">
      <c r="C11" s="3" t="s">
        <v>5</v>
      </c>
    </row>
    <row r="12" spans="3:17" ht="13" x14ac:dyDescent="0.15">
      <c r="C12" s="4"/>
    </row>
    <row r="13" spans="3:17" ht="11" x14ac:dyDescent="0.15">
      <c r="C13" s="7" t="s">
        <v>25</v>
      </c>
    </row>
    <row r="14" spans="3:17" ht="11" x14ac:dyDescent="0.15">
      <c r="C14" s="5"/>
    </row>
    <row r="15" spans="3:17" ht="11" x14ac:dyDescent="0.15">
      <c r="C15" s="3" t="s">
        <v>35</v>
      </c>
    </row>
    <row r="16" spans="3:17" ht="11" x14ac:dyDescent="0.15">
      <c r="C16" t="s">
        <v>7</v>
      </c>
    </row>
    <row r="18" spans="3:35" ht="11" x14ac:dyDescent="0.15">
      <c r="C18" s="12"/>
    </row>
    <row r="19" spans="3:35" ht="12" x14ac:dyDescent="0.15">
      <c r="C19" s="2" t="s">
        <v>8</v>
      </c>
      <c r="D19" s="10" t="s">
        <v>34</v>
      </c>
    </row>
    <row r="20" spans="3:35" ht="11" x14ac:dyDescent="0.15">
      <c r="C20" s="2" t="s">
        <v>9</v>
      </c>
      <c r="D20" s="17">
        <v>45377</v>
      </c>
    </row>
    <row r="22" spans="3:35" ht="22" customHeight="1" x14ac:dyDescent="0.15">
      <c r="C22" s="8" t="s">
        <v>26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</row>
    <row r="23" spans="3:35" ht="11" x14ac:dyDescent="0.15">
      <c r="C23" s="19" t="s">
        <v>33</v>
      </c>
      <c r="D23" s="16">
        <v>1207.742416489948</v>
      </c>
      <c r="E23" s="16">
        <v>1180.7665793246711</v>
      </c>
      <c r="F23" s="16">
        <v>1105.6149023398839</v>
      </c>
      <c r="G23" s="16">
        <v>1030.4632253550967</v>
      </c>
      <c r="H23" s="16">
        <v>955.31154837030954</v>
      </c>
      <c r="I23" s="16">
        <v>880.15987138552237</v>
      </c>
      <c r="J23" s="16">
        <v>805.00819440073542</v>
      </c>
      <c r="K23" s="16">
        <v>740.38386396425119</v>
      </c>
      <c r="L23" s="16">
        <v>675.75953352776696</v>
      </c>
      <c r="M23" s="16">
        <v>611.13520309128273</v>
      </c>
      <c r="N23" s="16">
        <v>546.5108726547985</v>
      </c>
      <c r="O23" s="16">
        <v>481.88654221831439</v>
      </c>
      <c r="P23" s="16">
        <v>447.71290051163754</v>
      </c>
      <c r="Q23" s="16">
        <v>413.5392588049607</v>
      </c>
      <c r="R23" s="16">
        <v>379.36561709828385</v>
      </c>
      <c r="S23" s="16">
        <v>345.191975391607</v>
      </c>
      <c r="T23" s="16">
        <v>311.01833368493021</v>
      </c>
      <c r="U23" s="16">
        <v>281.40592183754273</v>
      </c>
      <c r="V23" s="16">
        <v>251.79350999015523</v>
      </c>
      <c r="W23" s="16">
        <v>222.18109814276772</v>
      </c>
      <c r="X23" s="16">
        <v>192.56868629538022</v>
      </c>
      <c r="Y23" s="16">
        <v>162.95627444799271</v>
      </c>
      <c r="Z23" s="16">
        <v>149.12238306056432</v>
      </c>
      <c r="AA23" s="16">
        <v>135.28849167313592</v>
      </c>
      <c r="AB23" s="16">
        <v>121.45460028570754</v>
      </c>
      <c r="AC23" s="16">
        <v>107.62070889827916</v>
      </c>
      <c r="AD23" s="16">
        <v>93.786817510850796</v>
      </c>
      <c r="AE23" s="16">
        <v>82.914190613745859</v>
      </c>
      <c r="AF23" s="16">
        <v>72.041563716640923</v>
      </c>
      <c r="AG23" s="16">
        <v>61.168936819535979</v>
      </c>
      <c r="AH23" s="16">
        <v>50.296309922431035</v>
      </c>
      <c r="AI23" s="16">
        <v>39.423683025326078</v>
      </c>
    </row>
    <row r="24" spans="3:35" ht="11" x14ac:dyDescent="0.15">
      <c r="C24" s="9" t="s">
        <v>27</v>
      </c>
      <c r="D24" s="16">
        <v>1207.742416489948</v>
      </c>
      <c r="E24" s="16">
        <v>1195.8784651737269</v>
      </c>
      <c r="F24" s="16">
        <v>1150.5956645560179</v>
      </c>
      <c r="G24" s="16">
        <v>1105.312863938309</v>
      </c>
      <c r="H24" s="16">
        <v>1060.0300633206</v>
      </c>
      <c r="I24" s="16">
        <v>1014.747262702891</v>
      </c>
      <c r="J24" s="16">
        <v>969.46446208518205</v>
      </c>
      <c r="K24" s="16">
        <v>925.20407135136281</v>
      </c>
      <c r="L24" s="16">
        <v>880.94368061754358</v>
      </c>
      <c r="M24" s="16">
        <v>836.68328988372434</v>
      </c>
      <c r="N24" s="16">
        <v>792.42289914990511</v>
      </c>
      <c r="O24" s="16">
        <v>748.16250841608576</v>
      </c>
      <c r="P24" s="16">
        <v>712.61746643606352</v>
      </c>
      <c r="Q24" s="16">
        <v>677.07242445604129</v>
      </c>
      <c r="R24" s="16">
        <v>641.52738247601906</v>
      </c>
      <c r="S24" s="16">
        <v>605.98234049599682</v>
      </c>
      <c r="T24" s="16">
        <v>570.43729851597482</v>
      </c>
      <c r="U24" s="16">
        <v>538.30420266594354</v>
      </c>
      <c r="V24" s="16">
        <v>506.17110681591225</v>
      </c>
      <c r="W24" s="16">
        <v>474.03801096588097</v>
      </c>
      <c r="X24" s="16">
        <v>441.90491511584969</v>
      </c>
      <c r="Y24" s="16">
        <v>409.77181926581852</v>
      </c>
      <c r="Z24" s="16">
        <v>387.2419328905745</v>
      </c>
      <c r="AA24" s="16">
        <v>364.71204651533048</v>
      </c>
      <c r="AB24" s="16">
        <v>342.18216014008647</v>
      </c>
      <c r="AC24" s="16">
        <v>319.65227376484245</v>
      </c>
      <c r="AD24" s="16">
        <v>297.12238738959849</v>
      </c>
      <c r="AE24" s="16">
        <v>282.44926243711018</v>
      </c>
      <c r="AF24" s="16">
        <v>267.77613748462193</v>
      </c>
      <c r="AG24" s="16">
        <v>253.10301253213365</v>
      </c>
      <c r="AH24" s="16">
        <v>238.42988757964537</v>
      </c>
      <c r="AI24" s="16">
        <v>223.75676262715709</v>
      </c>
    </row>
    <row r="25" spans="3:35" ht="11" x14ac:dyDescent="0.15">
      <c r="C25" s="9" t="s">
        <v>28</v>
      </c>
      <c r="D25" s="16">
        <v>1207.742416489948</v>
      </c>
      <c r="E25" s="16">
        <v>1200.4699938441961</v>
      </c>
      <c r="F25" s="16">
        <v>1180.2778057406183</v>
      </c>
      <c r="G25" s="16">
        <v>1160.0856176370405</v>
      </c>
      <c r="H25" s="16">
        <v>1139.8934295334627</v>
      </c>
      <c r="I25" s="16">
        <v>1119.7012414298849</v>
      </c>
      <c r="J25" s="16">
        <v>1099.5090533263069</v>
      </c>
      <c r="K25" s="16">
        <v>1080.1184312430833</v>
      </c>
      <c r="L25" s="16">
        <v>1060.7278091598596</v>
      </c>
      <c r="M25" s="16">
        <v>1041.3371870766359</v>
      </c>
      <c r="N25" s="16">
        <v>1021.9465649934122</v>
      </c>
      <c r="O25" s="16">
        <v>1002.555942910188</v>
      </c>
      <c r="P25" s="16">
        <v>979.21344531580201</v>
      </c>
      <c r="Q25" s="16">
        <v>955.87094772141597</v>
      </c>
      <c r="R25" s="16">
        <v>932.52845012702994</v>
      </c>
      <c r="S25" s="16">
        <v>909.18595253264391</v>
      </c>
      <c r="T25" s="16">
        <v>885.84345493825776</v>
      </c>
      <c r="U25" s="16">
        <v>868.27670913948941</v>
      </c>
      <c r="V25" s="16">
        <v>850.70996334072106</v>
      </c>
      <c r="W25" s="16">
        <v>833.14321754195271</v>
      </c>
      <c r="X25" s="16">
        <v>815.57647174318436</v>
      </c>
      <c r="Y25" s="16">
        <v>798.00972594441578</v>
      </c>
      <c r="Z25" s="16">
        <v>783.68621154872244</v>
      </c>
      <c r="AA25" s="16">
        <v>769.3626971530291</v>
      </c>
      <c r="AB25" s="16">
        <v>755.03918275733577</v>
      </c>
      <c r="AC25" s="16">
        <v>740.71566836164243</v>
      </c>
      <c r="AD25" s="16">
        <v>726.39215396594909</v>
      </c>
      <c r="AE25" s="16">
        <v>712.06278679227637</v>
      </c>
      <c r="AF25" s="16">
        <v>697.73341961860365</v>
      </c>
      <c r="AG25" s="16">
        <v>683.40405244493093</v>
      </c>
      <c r="AH25" s="16">
        <v>669.0746852712582</v>
      </c>
      <c r="AI25" s="16">
        <v>654.74531809758548</v>
      </c>
    </row>
    <row r="26" spans="3:35" ht="11" x14ac:dyDescent="0.15">
      <c r="C26" s="9" t="s">
        <v>29</v>
      </c>
      <c r="D26" s="16">
        <v>1207.742416489948</v>
      </c>
      <c r="E26" s="16">
        <v>1197.3429403677951</v>
      </c>
      <c r="F26" s="16">
        <v>1182.9474778123824</v>
      </c>
      <c r="G26" s="16">
        <v>1168.5520152569698</v>
      </c>
      <c r="H26" s="16">
        <v>1154.1565527015571</v>
      </c>
      <c r="I26" s="16">
        <v>1139.7610901461444</v>
      </c>
      <c r="J26" s="16">
        <v>1125.3656275907319</v>
      </c>
      <c r="K26" s="16">
        <v>1109.0309312040281</v>
      </c>
      <c r="L26" s="16">
        <v>1092.6962348173242</v>
      </c>
      <c r="M26" s="16">
        <v>1076.3615384306204</v>
      </c>
      <c r="N26" s="16">
        <v>1060.0268420439165</v>
      </c>
      <c r="O26" s="16">
        <v>1043.6921456572129</v>
      </c>
      <c r="P26" s="16">
        <v>1033.6311214891239</v>
      </c>
      <c r="Q26" s="16">
        <v>1023.5700973210347</v>
      </c>
      <c r="R26" s="16">
        <v>1013.5090731529456</v>
      </c>
      <c r="S26" s="16">
        <v>1003.4480489848564</v>
      </c>
      <c r="T26" s="16">
        <v>993.38702481676728</v>
      </c>
      <c r="U26" s="16">
        <v>985.33535640491425</v>
      </c>
      <c r="V26" s="16">
        <v>977.28368799306122</v>
      </c>
      <c r="W26" s="16">
        <v>969.23201958120819</v>
      </c>
      <c r="X26" s="16">
        <v>961.18035116935516</v>
      </c>
      <c r="Y26" s="16">
        <v>953.12868275750236</v>
      </c>
      <c r="Z26" s="16">
        <v>948.78982086882638</v>
      </c>
      <c r="AA26" s="16">
        <v>944.4509589801504</v>
      </c>
      <c r="AB26" s="16">
        <v>940.11209709147442</v>
      </c>
      <c r="AC26" s="16">
        <v>935.77323520279845</v>
      </c>
      <c r="AD26" s="16">
        <v>931.43437331412258</v>
      </c>
      <c r="AE26" s="16">
        <v>926.52637888603726</v>
      </c>
      <c r="AF26" s="16">
        <v>921.61838445795195</v>
      </c>
      <c r="AG26" s="16">
        <v>916.71039002986663</v>
      </c>
      <c r="AH26" s="16">
        <v>911.80239560178131</v>
      </c>
      <c r="AI26" s="16">
        <v>906.894401173696</v>
      </c>
    </row>
    <row r="27" spans="3:35" ht="11" x14ac:dyDescent="0.15"/>
  </sheetData>
  <conditionalFormatting sqref="D23:AI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William Brodner</cp:lastModifiedBy>
  <cp:revision/>
  <dcterms:created xsi:type="dcterms:W3CDTF">2011-01-19T10:59:21Z</dcterms:created>
  <dcterms:modified xsi:type="dcterms:W3CDTF">2024-10-04T15:26:36Z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